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Nutstore\1\2023.05\人文社科\项目信息\项目申报\2026年\十堰市软科学项目\结果公示\"/>
    </mc:Choice>
  </mc:AlternateContent>
  <bookViews>
    <workbookView windowWidth="21600" windowHeight="95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<sst xmlns="http://schemas.openxmlformats.org/spreadsheetml/2006/main" count="43" uniqueCount="26">
  <si>
    <t>2026年度十堰市软科学项目评审结果一览表</t>
  </si>
  <si>
    <t>序号</t>
  </si>
  <si>
    <t>项目名称</t>
  </si>
  <si>
    <t>项目所在指南领域</t>
  </si>
  <si>
    <t>专家1</t>
  </si>
  <si>
    <t>专家2</t>
  </si>
  <si>
    <t>专家3</t>
  </si>
  <si>
    <t>平均分</t>
  </si>
  <si>
    <t>拟推荐渠道</t>
  </si>
  <si>
    <t>“品” 字型产业矩阵下十堰中医药产业“五链融合”路径与政策创新研究</t>
  </si>
  <si>
    <t>（二）</t>
  </si>
  <si>
    <t>湖北医药学院</t>
  </si>
  <si>
    <t>科技赋能十堰流放文化IP转化与文化旅游目的地国际化建设路径研究</t>
  </si>
  <si>
    <t>十堰市社区智慧养老服务供需协同的困境与实现路径研究可行性分析</t>
  </si>
  <si>
    <t>（三）</t>
  </si>
  <si>
    <t>医工交叉驱动十堰生物医药健康产业创新生态构建的路径研究——以驻市医学院校为视角</t>
  </si>
  <si>
    <t>武当太极科研成果向文旅产业场景转化的关键断点与供需匹配机制研究</t>
  </si>
  <si>
    <t>湖北医药学院药护学院</t>
  </si>
  <si>
    <t>新质生产力赋能武当山世界级文化旅游目的地国际化建设的机制与路径研究</t>
  </si>
  <si>
    <t>积极老龄化背景下十堰市城乡老年人生活空间移动性现状及优化策略研究</t>
  </si>
  <si>
    <t>十堰市产妇分娩心理创伤识别与转介流程优化研究</t>
  </si>
  <si>
    <t>十堰市基层医康养护理人才队伍建设瓶颈与地方高校护理专业供给侧改革对策研究</t>
  </si>
  <si>
    <t>武当山生态文明和文旅产业协同发展长效机制研究</t>
  </si>
  <si>
    <t>新型幽门螺旋杆菌染色试剂的产业化应用与推广研究</t>
  </si>
  <si>
    <t>十堰市"品"字型产业矩阵驱动医养康养融合养老服务高质量发展的机制与路径研究</t>
  </si>
  <si>
    <t>基层治理视域下青少年手机成瘾正向行为干预模式及实践对策研究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</si>
</sst>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b/>
      <sz val="16"/>
      <color theme="1"/>
      <name val="宋体"/>
      <charset val="134"/>
      <scheme val="minor"/>
    </font>
    <font>
      <b/>
      <sz val="12"/>
      <color theme="1"/>
      <name val="宋体"/>
      <charset val="134"/>
      <scheme val="minor"/>
    </font>
    <font>
      <sz val="12"/>
      <color theme="1"/>
      <name val="华文仿宋"/>
      <charset val="134"/>
    </font>
    <font>
      <sz val="12"/>
      <color rgb="FF000000"/>
      <name val="华文仿宋"/>
      <charset val="134"/>
    </font>
    <font>
      <sz val="12"/>
      <name val="华文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0">
    <xf numFmtId="0" fontId="0" fillId="0" borderId="0" xfId="0">
      <alignment vertical="center"/>
    </xf>
    <xf numFmtId="0" fontId="0" fillId="0" borderId="0" xfId="0" applyFill="1">
      <alignment vertical="center"/>
    </xf>
    <xf numFmtId="0" fontId="0" fillId="0" borderId="0" xfId="0" applyFill="1">
      <alignment vertical="center"/>
    </xf>
    <xf numFmtId="0" fontId="0" fillId="0" borderId="0" xfId="0" applyAlignment="1">
      <alignment horizontal="center" vertical="center"/>
    </xf>
    <xf numFmtId="0" fontId="0" fillId="0" borderId="0" xfId="0" applyAlignment="1">
      <alignment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0" fillId="0" borderId="1" xfId="0" applyFill="1" applyBorder="1">
      <alignment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15"/>
  <sheetViews>
    <sheetView tabSelected="1" workbookViewId="0">
      <selection activeCell="A1" sqref="A1:H1"/>
    </sheetView>
  </sheetViews>
  <sheetFormatPr defaultColWidth="9" defaultRowHeight="13.5" outlineLevelCol="7"/>
  <cols>
    <col min="1" max="1" width="6.125" style="3" customWidth="1"/>
    <col min="2" max="2" width="56" customWidth="1"/>
    <col min="3" max="3" width="19.375" customWidth="1"/>
    <col min="4" max="4" width="13.125" style="3" customWidth="1"/>
    <col min="5" max="5" width="11.75" style="4" customWidth="1"/>
    <col min="6" max="6" width="11.125" style="4" customWidth="1"/>
    <col min="7" max="7" width="16.5" style="4" customWidth="1"/>
    <col min="8" max="8" width="25.625" customWidth="1"/>
  </cols>
  <sheetData>
    <row r="1" ht="53" customHeight="1" spans="1:8">
      <c r="A1" s="5" t="s">
        <v>0</v>
      </c>
      <c r="B1" s="5"/>
      <c r="C1" s="5"/>
      <c r="D1" s="5"/>
      <c r="E1" s="5"/>
      <c r="F1" s="5"/>
      <c r="G1" s="5"/>
      <c r="H1" s="5"/>
    </row>
    <row r="2" ht="43" customHeight="1" spans="1:8">
      <c r="A2" s="6" t="s">
        <v>1</v>
      </c>
      <c r="B2" s="6" t="s">
        <v>2</v>
      </c>
      <c r="C2" s="6" t="s">
        <v>3</v>
      </c>
      <c r="D2" s="6" t="s">
        <v>4</v>
      </c>
      <c r="E2" s="6" t="s">
        <v>5</v>
      </c>
      <c r="F2" s="6" t="s">
        <v>6</v>
      </c>
      <c r="G2" s="7" t="s">
        <v>7</v>
      </c>
      <c r="H2" s="7" t="s">
        <v>8</v>
      </c>
    </row>
    <row r="3" s="1" customFormat="1" ht="47" customHeight="1" spans="1:8">
      <c r="A3" s="8">
        <v>1</v>
      </c>
      <c r="B3" s="9" t="s">
        <v>9</v>
      </c>
      <c r="C3" s="9" t="s">
        <v>10</v>
      </c>
      <c r="D3" s="8">
        <v>88</v>
      </c>
      <c r="E3" s="10">
        <v>95</v>
      </c>
      <c r="F3" s="11">
        <v>84</v>
      </c>
      <c r="G3" s="12">
        <f t="shared" ref="G3:G15" si="0">AVERAGE(D3:F3)</f>
        <v>89</v>
      </c>
      <c r="H3" s="9" t="s">
        <v>11</v>
      </c>
    </row>
    <row r="4" s="1" customFormat="1" ht="47" customHeight="1" spans="1:8">
      <c r="A4" s="8">
        <v>2</v>
      </c>
      <c r="B4" s="9" t="s">
        <v>12</v>
      </c>
      <c r="C4" s="9" t="s">
        <v>10</v>
      </c>
      <c r="D4" s="8">
        <v>93</v>
      </c>
      <c r="E4" s="10">
        <v>87</v>
      </c>
      <c r="F4" s="11">
        <v>80</v>
      </c>
      <c r="G4" s="12">
        <f t="shared" si="0"/>
        <v>86.6666666666667</v>
      </c>
      <c r="H4" s="9" t="s">
        <v>11</v>
      </c>
    </row>
    <row r="5" s="1" customFormat="1" ht="47" customHeight="1" spans="1:8">
      <c r="A5" s="8">
        <v>3</v>
      </c>
      <c r="B5" s="10" t="s">
        <v>13</v>
      </c>
      <c r="C5" s="10" t="s">
        <v>14</v>
      </c>
      <c r="D5" s="8">
        <v>85</v>
      </c>
      <c r="E5" s="10">
        <v>92</v>
      </c>
      <c r="F5" s="11">
        <v>82</v>
      </c>
      <c r="G5" s="12">
        <f t="shared" si="0"/>
        <v>86.3333333333333</v>
      </c>
      <c r="H5" s="9" t="s">
        <v>11</v>
      </c>
    </row>
    <row r="6" s="1" customFormat="1" ht="47" customHeight="1" spans="1:8">
      <c r="A6" s="8">
        <v>4</v>
      </c>
      <c r="B6" s="9" t="s">
        <v>15</v>
      </c>
      <c r="C6" s="9" t="s">
        <v>10</v>
      </c>
      <c r="D6" s="10">
        <v>80</v>
      </c>
      <c r="E6" s="10">
        <v>94</v>
      </c>
      <c r="F6" s="11">
        <v>82</v>
      </c>
      <c r="G6" s="12">
        <f t="shared" si="0"/>
        <v>85.3333333333333</v>
      </c>
      <c r="H6" s="9" t="s">
        <v>11</v>
      </c>
    </row>
    <row r="7" s="1" customFormat="1" ht="47" customHeight="1" spans="1:8">
      <c r="A7" s="8">
        <v>5</v>
      </c>
      <c r="B7" s="9" t="s">
        <v>16</v>
      </c>
      <c r="C7" s="9" t="s">
        <v>10</v>
      </c>
      <c r="D7" s="8">
        <v>79</v>
      </c>
      <c r="E7" s="10">
        <v>93</v>
      </c>
      <c r="F7" s="11">
        <v>83</v>
      </c>
      <c r="G7" s="12">
        <f t="shared" si="0"/>
        <v>85</v>
      </c>
      <c r="H7" s="9" t="s">
        <v>17</v>
      </c>
    </row>
    <row r="8" s="1" customFormat="1" ht="47" customHeight="1" spans="1:8">
      <c r="A8" s="8">
        <v>6</v>
      </c>
      <c r="B8" s="10" t="s">
        <v>18</v>
      </c>
      <c r="C8" s="10" t="s">
        <v>10</v>
      </c>
      <c r="D8" s="8">
        <v>84</v>
      </c>
      <c r="E8" s="10">
        <v>89</v>
      </c>
      <c r="F8" s="11">
        <v>78</v>
      </c>
      <c r="G8" s="12">
        <f t="shared" si="0"/>
        <v>83.6666666666667</v>
      </c>
      <c r="H8" s="9" t="s">
        <v>17</v>
      </c>
    </row>
    <row r="9" s="1" customFormat="1" ht="47" customHeight="1" spans="1:8">
      <c r="A9" s="8">
        <v>7</v>
      </c>
      <c r="B9" s="9" t="s">
        <v>19</v>
      </c>
      <c r="C9" s="9" t="s">
        <v>14</v>
      </c>
      <c r="D9" s="8">
        <v>87</v>
      </c>
      <c r="E9" s="10">
        <v>89</v>
      </c>
      <c r="F9" s="11">
        <v>74</v>
      </c>
      <c r="G9" s="12">
        <f t="shared" si="0"/>
        <v>83.3333333333333</v>
      </c>
      <c r="H9" s="9" t="s">
        <v>17</v>
      </c>
    </row>
    <row r="10" s="1" customFormat="1" ht="47" customHeight="1" spans="1:8">
      <c r="A10" s="8">
        <v>8</v>
      </c>
      <c r="B10" s="10" t="s">
        <v>20</v>
      </c>
      <c r="C10" s="10" t="s">
        <v>14</v>
      </c>
      <c r="D10" s="8">
        <v>83</v>
      </c>
      <c r="E10" s="10">
        <v>91</v>
      </c>
      <c r="F10" s="11">
        <v>75</v>
      </c>
      <c r="G10" s="12">
        <f t="shared" si="0"/>
        <v>83</v>
      </c>
      <c r="H10" s="9" t="s">
        <v>17</v>
      </c>
    </row>
    <row r="11" s="2" customFormat="1" ht="47" customHeight="1" spans="1:8">
      <c r="A11" s="13">
        <v>9</v>
      </c>
      <c r="B11" s="13" t="s">
        <v>21</v>
      </c>
      <c r="C11" s="13" t="s">
        <v>14</v>
      </c>
      <c r="D11" s="14">
        <v>78</v>
      </c>
      <c r="E11" s="13">
        <v>89</v>
      </c>
      <c r="F11" s="15">
        <v>79</v>
      </c>
      <c r="G11" s="16">
        <f t="shared" si="0"/>
        <v>82</v>
      </c>
      <c r="H11" s="17"/>
    </row>
    <row r="12" s="2" customFormat="1" ht="47" customHeight="1" spans="1:8">
      <c r="A12" s="13">
        <v>10</v>
      </c>
      <c r="B12" s="18" t="s">
        <v>22</v>
      </c>
      <c r="C12" s="18" t="s">
        <v>14</v>
      </c>
      <c r="D12" s="13">
        <v>79</v>
      </c>
      <c r="E12" s="13">
        <v>90</v>
      </c>
      <c r="F12" s="15">
        <v>76</v>
      </c>
      <c r="G12" s="16">
        <f t="shared" si="0"/>
        <v>81.6666666666667</v>
      </c>
      <c r="H12" s="17"/>
    </row>
    <row r="13" s="2" customFormat="1" ht="47" customHeight="1" spans="1:8">
      <c r="A13" s="13">
        <v>11</v>
      </c>
      <c r="B13" s="13" t="s">
        <v>23</v>
      </c>
      <c r="C13" s="13" t="s">
        <v>10</v>
      </c>
      <c r="D13" s="14">
        <v>82</v>
      </c>
      <c r="E13" s="13">
        <v>88</v>
      </c>
      <c r="F13" s="15">
        <v>72</v>
      </c>
      <c r="G13" s="16">
        <f t="shared" si="0"/>
        <v>80.6666666666667</v>
      </c>
      <c r="H13" s="17"/>
    </row>
    <row r="14" s="2" customFormat="1" ht="47" customHeight="1" spans="1:8">
      <c r="A14" s="13">
        <v>12</v>
      </c>
      <c r="B14" s="19" t="s">
        <v>24</v>
      </c>
      <c r="C14" s="13" t="s">
        <v>14</v>
      </c>
      <c r="D14" s="14">
        <v>85</v>
      </c>
      <c r="E14" s="13">
        <v>85</v>
      </c>
      <c r="F14" s="15">
        <v>70</v>
      </c>
      <c r="G14" s="16">
        <f t="shared" si="0"/>
        <v>80</v>
      </c>
      <c r="H14" s="17"/>
    </row>
    <row r="15" s="2" customFormat="1" ht="47" customHeight="1" spans="1:8">
      <c r="A15" s="13">
        <v>13</v>
      </c>
      <c r="B15" s="13" t="s">
        <v>25</v>
      </c>
      <c r="C15" s="13" t="s">
        <v>14</v>
      </c>
      <c r="D15" s="14">
        <v>84</v>
      </c>
      <c r="E15" s="13">
        <v>86</v>
      </c>
      <c r="F15" s="15">
        <v>66</v>
      </c>
      <c r="G15" s="16">
        <f t="shared" si="0"/>
        <v>78.6666666666667</v>
      </c>
      <c r="H15" s="17"/>
    </row>
  </sheetData>
  <sortState ref="A3:I15">
    <sortCondition ref="G3" descending="1"/>
  </sortState>
  <mergeCells count="1">
    <mergeCell ref="A1:H1"/>
  </mergeCells>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赵永全</cp:lastModifiedBy>
  <dcterms:created xsi:type="dcterms:W3CDTF">2006-09-13T11:21:00Z</dcterms:created>
  <dcterms:modified xsi:type="dcterms:W3CDTF">2026-09-09T02:36:38Z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8AC6756B677C42AA952553B96C970C9E_12</vt:lpwstr>
  </property>
  <property fmtid="{D5CDD505-2E9C-101B-9397-08002B2CF9AE}" pid="4" name="CalculationRule">
    <vt:i4>0</vt:i4>
  </property>
</Properties>
</file>